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verview" sheetId="1" r:id="rId1"/>
    <sheet name="Staffing" sheetId="2" r:id="rId2"/>
    <sheet name="Materials" sheetId="3" r:id="rId3"/>
    <sheet name="Maintenance" sheetId="4" r:id="rId4"/>
    <sheet name="Advertising" sheetId="5" r:id="rId5"/>
  </sheets>
  <calcPr calcId="162913"/>
</workbook>
</file>

<file path=xl/calcChain.xml><?xml version="1.0" encoding="utf-8"?>
<calcChain xmlns="http://schemas.openxmlformats.org/spreadsheetml/2006/main">
  <c r="M20" i="5" l="1"/>
  <c r="N20" i="5" s="1"/>
  <c r="F20" i="5"/>
  <c r="G20" i="5" s="1"/>
  <c r="M19" i="5"/>
  <c r="N19" i="5" s="1"/>
  <c r="F19" i="5"/>
  <c r="G19" i="5" s="1"/>
  <c r="M18" i="5"/>
  <c r="N18" i="5" s="1"/>
  <c r="F18" i="5"/>
  <c r="G18" i="5" s="1"/>
  <c r="M17" i="5"/>
  <c r="N17" i="5" s="1"/>
  <c r="F17" i="5"/>
  <c r="G17" i="5" s="1"/>
  <c r="M16" i="5"/>
  <c r="N16" i="5" s="1"/>
  <c r="F16" i="5"/>
  <c r="G16" i="5" s="1"/>
  <c r="M15" i="5"/>
  <c r="N15" i="5" s="1"/>
  <c r="F15" i="5"/>
  <c r="G15" i="5" s="1"/>
  <c r="M14" i="5"/>
  <c r="N14" i="5" s="1"/>
  <c r="F14" i="5"/>
  <c r="G14" i="5" s="1"/>
  <c r="M13" i="5"/>
  <c r="N13" i="5" s="1"/>
  <c r="F13" i="5"/>
  <c r="G13" i="5" s="1"/>
  <c r="M12" i="5"/>
  <c r="N12" i="5" s="1"/>
  <c r="F12" i="5"/>
  <c r="G12" i="5" s="1"/>
  <c r="M11" i="5"/>
  <c r="N11" i="5" s="1"/>
  <c r="F11" i="5"/>
  <c r="G11" i="5" s="1"/>
  <c r="M10" i="5"/>
  <c r="N10" i="5" s="1"/>
  <c r="F10" i="5"/>
  <c r="G10" i="5" s="1"/>
  <c r="M9" i="5"/>
  <c r="N9" i="5" s="1"/>
  <c r="F9" i="5"/>
  <c r="G9" i="5" s="1"/>
  <c r="M8" i="5"/>
  <c r="N8" i="5" s="1"/>
  <c r="F8" i="5"/>
  <c r="G8" i="5" s="1"/>
  <c r="M7" i="5"/>
  <c r="N7" i="5" s="1"/>
  <c r="F7" i="5"/>
  <c r="G7" i="5" s="1"/>
  <c r="M6" i="5"/>
  <c r="N6" i="5" s="1"/>
  <c r="F6" i="5"/>
  <c r="G6" i="5" s="1"/>
  <c r="M5" i="5"/>
  <c r="N5" i="5" s="1"/>
  <c r="F5" i="5"/>
  <c r="G5" i="5" s="1"/>
  <c r="M20" i="4"/>
  <c r="N20" i="4" s="1"/>
  <c r="F20" i="4"/>
  <c r="G20" i="4" s="1"/>
  <c r="N19" i="4"/>
  <c r="M19" i="4"/>
  <c r="F19" i="4"/>
  <c r="G19" i="4" s="1"/>
  <c r="M18" i="4"/>
  <c r="N18" i="4" s="1"/>
  <c r="F18" i="4"/>
  <c r="G18" i="4" s="1"/>
  <c r="N17" i="4"/>
  <c r="M17" i="4"/>
  <c r="F17" i="4"/>
  <c r="G17" i="4" s="1"/>
  <c r="M16" i="4"/>
  <c r="N16" i="4" s="1"/>
  <c r="F16" i="4"/>
  <c r="G16" i="4" s="1"/>
  <c r="M15" i="4"/>
  <c r="N15" i="4" s="1"/>
  <c r="F15" i="4"/>
  <c r="G15" i="4" s="1"/>
  <c r="M14" i="4"/>
  <c r="N14" i="4" s="1"/>
  <c r="F14" i="4"/>
  <c r="G14" i="4" s="1"/>
  <c r="M13" i="4"/>
  <c r="N13" i="4" s="1"/>
  <c r="F13" i="4"/>
  <c r="G13" i="4" s="1"/>
  <c r="M12" i="4"/>
  <c r="N12" i="4" s="1"/>
  <c r="F12" i="4"/>
  <c r="G12" i="4" s="1"/>
  <c r="M11" i="4"/>
  <c r="N11" i="4" s="1"/>
  <c r="F11" i="4"/>
  <c r="G11" i="4" s="1"/>
  <c r="M10" i="4"/>
  <c r="N10" i="4" s="1"/>
  <c r="F10" i="4"/>
  <c r="G10" i="4" s="1"/>
  <c r="M9" i="4"/>
  <c r="N9" i="4" s="1"/>
  <c r="F9" i="4"/>
  <c r="G9" i="4" s="1"/>
  <c r="M8" i="4"/>
  <c r="N8" i="4" s="1"/>
  <c r="F8" i="4"/>
  <c r="G8" i="4" s="1"/>
  <c r="N7" i="4"/>
  <c r="M7" i="4"/>
  <c r="F7" i="4"/>
  <c r="G7" i="4" s="1"/>
  <c r="M6" i="4"/>
  <c r="N6" i="4" s="1"/>
  <c r="F6" i="4"/>
  <c r="G6" i="4" s="1"/>
  <c r="M5" i="4"/>
  <c r="F5" i="4"/>
  <c r="M20" i="3"/>
  <c r="N20" i="3" s="1"/>
  <c r="F20" i="3"/>
  <c r="G20" i="3" s="1"/>
  <c r="M19" i="3"/>
  <c r="N19" i="3" s="1"/>
  <c r="F19" i="3"/>
  <c r="G19" i="3" s="1"/>
  <c r="M18" i="3"/>
  <c r="N18" i="3" s="1"/>
  <c r="F18" i="3"/>
  <c r="G18" i="3" s="1"/>
  <c r="N17" i="3"/>
  <c r="M17" i="3"/>
  <c r="F17" i="3"/>
  <c r="G17" i="3" s="1"/>
  <c r="M16" i="3"/>
  <c r="N16" i="3" s="1"/>
  <c r="F16" i="3"/>
  <c r="G16" i="3" s="1"/>
  <c r="N15" i="3"/>
  <c r="M15" i="3"/>
  <c r="F15" i="3"/>
  <c r="G15" i="3" s="1"/>
  <c r="M14" i="3"/>
  <c r="N14" i="3" s="1"/>
  <c r="F14" i="3"/>
  <c r="G14" i="3" s="1"/>
  <c r="M13" i="3"/>
  <c r="N13" i="3" s="1"/>
  <c r="F13" i="3"/>
  <c r="G13" i="3" s="1"/>
  <c r="M12" i="3"/>
  <c r="N12" i="3" s="1"/>
  <c r="F12" i="3"/>
  <c r="G12" i="3" s="1"/>
  <c r="M11" i="3"/>
  <c r="N11" i="3" s="1"/>
  <c r="F11" i="3"/>
  <c r="G11" i="3" s="1"/>
  <c r="M10" i="3"/>
  <c r="N10" i="3" s="1"/>
  <c r="F10" i="3"/>
  <c r="G10" i="3" s="1"/>
  <c r="M9" i="3"/>
  <c r="N9" i="3" s="1"/>
  <c r="F9" i="3"/>
  <c r="G9" i="3" s="1"/>
  <c r="M8" i="3"/>
  <c r="N8" i="3" s="1"/>
  <c r="F8" i="3"/>
  <c r="G8" i="3" s="1"/>
  <c r="N7" i="3"/>
  <c r="M7" i="3"/>
  <c r="F7" i="3"/>
  <c r="G7" i="3" s="1"/>
  <c r="M6" i="3"/>
  <c r="N6" i="3" s="1"/>
  <c r="F6" i="3"/>
  <c r="G6" i="3" s="1"/>
  <c r="N5" i="3"/>
  <c r="M5" i="3"/>
  <c r="F5" i="3"/>
  <c r="F9" i="2"/>
  <c r="G9" i="2" s="1"/>
  <c r="M9" i="2"/>
  <c r="N9" i="2" s="1"/>
  <c r="F5" i="2"/>
  <c r="G5" i="2" s="1"/>
  <c r="M5" i="2"/>
  <c r="N5" i="2" s="1"/>
  <c r="F7" i="2"/>
  <c r="G7" i="2" s="1"/>
  <c r="M7" i="2"/>
  <c r="N7" i="2" s="1"/>
  <c r="F8" i="2"/>
  <c r="G8" i="2" s="1"/>
  <c r="M8" i="2"/>
  <c r="N8" i="2" s="1"/>
  <c r="F10" i="2"/>
  <c r="G10" i="2" s="1"/>
  <c r="M10" i="2"/>
  <c r="N10" i="2" s="1"/>
  <c r="F11" i="2"/>
  <c r="G11" i="2" s="1"/>
  <c r="M11" i="2"/>
  <c r="N11" i="2" s="1"/>
  <c r="F12" i="2"/>
  <c r="G12" i="2" s="1"/>
  <c r="M12" i="2"/>
  <c r="F13" i="2"/>
  <c r="G13" i="2" s="1"/>
  <c r="M13" i="2"/>
  <c r="N13" i="2" s="1"/>
  <c r="F14" i="2"/>
  <c r="G14" i="2" s="1"/>
  <c r="M14" i="2"/>
  <c r="N14" i="2" s="1"/>
  <c r="F15" i="2"/>
  <c r="G15" i="2" s="1"/>
  <c r="M15" i="2"/>
  <c r="N15" i="2" s="1"/>
  <c r="F16" i="2"/>
  <c r="G16" i="2" s="1"/>
  <c r="M16" i="2"/>
  <c r="N16" i="2" s="1"/>
  <c r="F17" i="2"/>
  <c r="G17" i="2" s="1"/>
  <c r="M17" i="2"/>
  <c r="N17" i="2"/>
  <c r="F18" i="2"/>
  <c r="G18" i="2" s="1"/>
  <c r="M18" i="2"/>
  <c r="N18" i="2"/>
  <c r="F19" i="2"/>
  <c r="G19" i="2" s="1"/>
  <c r="M19" i="2"/>
  <c r="N19" i="2" s="1"/>
  <c r="F20" i="2"/>
  <c r="G20" i="2" s="1"/>
  <c r="M20" i="2"/>
  <c r="N20" i="2"/>
  <c r="M6" i="2"/>
  <c r="N6" i="2" s="1"/>
  <c r="F6" i="2"/>
  <c r="G6" i="2" s="1"/>
  <c r="M21" i="4" l="1"/>
  <c r="F21" i="4"/>
  <c r="N5" i="4"/>
  <c r="N21" i="4" s="1"/>
  <c r="C7" i="1" s="1"/>
  <c r="E7" i="1" s="1"/>
  <c r="G21" i="5"/>
  <c r="B8" i="1" s="1"/>
  <c r="D8" i="1" s="1"/>
  <c r="F8" i="1" s="1"/>
  <c r="N21" i="5"/>
  <c r="C8" i="1" s="1"/>
  <c r="E8" i="1" s="1"/>
  <c r="F21" i="5"/>
  <c r="M21" i="5"/>
  <c r="G5" i="4"/>
  <c r="G21" i="4" s="1"/>
  <c r="B7" i="1" s="1"/>
  <c r="D7" i="1" s="1"/>
  <c r="M21" i="3"/>
  <c r="F21" i="3"/>
  <c r="N21" i="3"/>
  <c r="C6" i="1" s="1"/>
  <c r="E6" i="1" s="1"/>
  <c r="G5" i="3"/>
  <c r="G21" i="3" s="1"/>
  <c r="B6" i="1" s="1"/>
  <c r="D6" i="1" s="1"/>
  <c r="F6" i="1" s="1"/>
  <c r="G21" i="2"/>
  <c r="B5" i="1" s="1"/>
  <c r="D5" i="1" s="1"/>
  <c r="F21" i="2"/>
  <c r="M21" i="2"/>
  <c r="N12" i="2"/>
  <c r="N21" i="2" s="1"/>
  <c r="D9" i="1" l="1"/>
  <c r="F7" i="1"/>
  <c r="C5" i="1"/>
  <c r="E5" i="1" s="1"/>
  <c r="F5" i="1" l="1"/>
  <c r="F9" i="1" s="1"/>
  <c r="E9" i="1"/>
</calcChain>
</file>

<file path=xl/sharedStrings.xml><?xml version="1.0" encoding="utf-8"?>
<sst xmlns="http://schemas.openxmlformats.org/spreadsheetml/2006/main" count="99" uniqueCount="40">
  <si>
    <t>Maintenance</t>
  </si>
  <si>
    <t>Staffing</t>
  </si>
  <si>
    <t>Materials</t>
  </si>
  <si>
    <t>Advertising</t>
  </si>
  <si>
    <t>Monthly</t>
  </si>
  <si>
    <t>Yearly</t>
  </si>
  <si>
    <t>Per Summer /</t>
  </si>
  <si>
    <t>Winterim Month</t>
  </si>
  <si>
    <t xml:space="preserve">Per Fall / </t>
  </si>
  <si>
    <t>Spring Month</t>
  </si>
  <si>
    <t>All Summer/</t>
  </si>
  <si>
    <t>Winteim</t>
  </si>
  <si>
    <t>All Fall /</t>
  </si>
  <si>
    <t>Spring</t>
  </si>
  <si>
    <t>Whole Year</t>
  </si>
  <si>
    <t>Ongoing Budgeting - Staffing</t>
  </si>
  <si>
    <t>Ongoing Budgeting for a Makerspace</t>
  </si>
  <si>
    <t>Fall/Spring Costs</t>
  </si>
  <si>
    <t>Summer/Winterim Costs</t>
  </si>
  <si>
    <t>Daily</t>
  </si>
  <si>
    <t>Weekly</t>
  </si>
  <si>
    <t xml:space="preserve">Total Calculated </t>
  </si>
  <si>
    <t>11am - 8pm M-F, 6pm - 8pm Su (47hrs/week)</t>
  </si>
  <si>
    <t>25% Non-Fed, 75% Fed , $10.00 / hour</t>
  </si>
  <si>
    <t>Extra 10% for training and other overhead</t>
  </si>
  <si>
    <t>100% Fed , $10.00 / hour</t>
  </si>
  <si>
    <t>Fall/Spring Student Staffing</t>
  </si>
  <si>
    <t>Summer/Winterim Student Staffing</t>
  </si>
  <si>
    <t>Ongoing Budgeting - Materials</t>
  </si>
  <si>
    <t>Ongoing Budgeting - Maintenance</t>
  </si>
  <si>
    <t>30 random hours per month</t>
  </si>
  <si>
    <t>2% of original Equipment Outlay</t>
  </si>
  <si>
    <t>Basic tool maintenance</t>
  </si>
  <si>
    <t>3D Printer</t>
  </si>
  <si>
    <t>Advertising Events during the school year</t>
  </si>
  <si>
    <t>20 projects per week</t>
  </si>
  <si>
    <t>$10 per person per project</t>
  </si>
  <si>
    <t>Computer replacement</t>
  </si>
  <si>
    <t xml:space="preserve">  (3 computers @ $900 ea) 4-year rotation</t>
  </si>
  <si>
    <t>Guestimate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</si>
</sst>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44" fontId="0" fillId="0" borderId="1" xfId="1" applyFont="1" applyBorder="1"/>
    <xf numFmtId="44" fontId="0" fillId="0" borderId="0" xfId="0" applyNumberFormat="1"/>
    <xf numFmtId="0" fontId="2" fillId="0" borderId="0" xfId="0" applyFont="1"/>
    <xf numFmtId="0" fontId="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7" sqref="B7"/>
    </sheetView>
  </sheetViews>
  <sheetFormatPr defaultRowHeight="15" x14ac:dyDescent="0.25"/>
  <cols>
    <col min="1" max="1" width="13.85546875" customWidth="1"/>
    <col min="2" max="2" width="13" bestFit="1" customWidth="1"/>
    <col min="3" max="3" width="16" bestFit="1" customWidth="1"/>
    <col min="4" max="4" width="11.5703125" bestFit="1" customWidth="1"/>
    <col min="5" max="5" width="12.28515625" bestFit="1" customWidth="1"/>
    <col min="6" max="6" width="11.28515625" bestFit="1" customWidth="1"/>
  </cols>
  <sheetData>
    <row r="1" spans="1:6" x14ac:dyDescent="0.25">
      <c r="A1" s="4" t="s">
        <v>16</v>
      </c>
    </row>
    <row r="2" spans="1:6" x14ac:dyDescent="0.25">
      <c r="A2" s="5"/>
    </row>
    <row r="3" spans="1:6" x14ac:dyDescent="0.25">
      <c r="B3" t="s">
        <v>8</v>
      </c>
      <c r="C3" t="s">
        <v>6</v>
      </c>
      <c r="D3" t="s">
        <v>12</v>
      </c>
      <c r="E3" t="s">
        <v>10</v>
      </c>
    </row>
    <row r="4" spans="1:6" x14ac:dyDescent="0.25">
      <c r="B4" t="s">
        <v>9</v>
      </c>
      <c r="C4" t="s">
        <v>7</v>
      </c>
      <c r="D4" t="s">
        <v>13</v>
      </c>
      <c r="E4" t="s">
        <v>11</v>
      </c>
      <c r="F4" t="s">
        <v>14</v>
      </c>
    </row>
    <row r="5" spans="1:6" x14ac:dyDescent="0.25">
      <c r="A5" t="s">
        <v>1</v>
      </c>
      <c r="B5" s="1">
        <f>Staffing!G21</f>
        <v>560.08333333333337</v>
      </c>
      <c r="C5" s="1">
        <f>Staffing!N21</f>
        <v>330</v>
      </c>
      <c r="D5" s="1">
        <f>B5*8</f>
        <v>4480.666666666667</v>
      </c>
      <c r="E5" s="1">
        <f>C5*4</f>
        <v>1320</v>
      </c>
      <c r="F5" s="1">
        <f>D5+E5</f>
        <v>5800.666666666667</v>
      </c>
    </row>
    <row r="6" spans="1:6" x14ac:dyDescent="0.25">
      <c r="A6" t="s">
        <v>2</v>
      </c>
      <c r="B6" s="3">
        <f>Materials!$G$21</f>
        <v>866.66666666666663</v>
      </c>
      <c r="C6" s="3">
        <f>Materials!N21</f>
        <v>0</v>
      </c>
      <c r="D6" s="1">
        <f>B6*8</f>
        <v>6933.333333333333</v>
      </c>
      <c r="E6" s="1">
        <f>C6*4</f>
        <v>0</v>
      </c>
      <c r="F6" s="1">
        <f>D6+E6</f>
        <v>6933.333333333333</v>
      </c>
    </row>
    <row r="7" spans="1:6" x14ac:dyDescent="0.25">
      <c r="A7" t="s">
        <v>0</v>
      </c>
      <c r="B7" s="3">
        <f>Maintenance!G21</f>
        <v>97.916666666666671</v>
      </c>
      <c r="C7" s="3">
        <f>Maintenance!N21</f>
        <v>97.916666666666671</v>
      </c>
      <c r="D7" s="1">
        <f>B7*8</f>
        <v>783.33333333333337</v>
      </c>
      <c r="E7" s="1">
        <f>C7*4</f>
        <v>391.66666666666669</v>
      </c>
      <c r="F7" s="1">
        <f>D7+E7</f>
        <v>1175</v>
      </c>
    </row>
    <row r="8" spans="1:6" ht="15.75" thickBot="1" x14ac:dyDescent="0.3">
      <c r="A8" t="s">
        <v>3</v>
      </c>
      <c r="B8" s="3">
        <f>Advertising!G21</f>
        <v>20</v>
      </c>
      <c r="C8" s="3">
        <f>Advertising!N21</f>
        <v>0</v>
      </c>
      <c r="D8" s="2">
        <f>B8*8</f>
        <v>160</v>
      </c>
      <c r="E8" s="2">
        <f>C8*4</f>
        <v>0</v>
      </c>
      <c r="F8" s="2">
        <f>D8+E8</f>
        <v>160</v>
      </c>
    </row>
    <row r="9" spans="1:6" x14ac:dyDescent="0.25">
      <c r="D9" s="3">
        <f>SUM(D5:D8)</f>
        <v>12357.333333333334</v>
      </c>
      <c r="E9" s="3">
        <f>SUM(E5:E8)</f>
        <v>1711.6666666666667</v>
      </c>
      <c r="F9" s="3">
        <f>SUM(F5:F8)</f>
        <v>14069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J28" sqref="J28"/>
    </sheetView>
  </sheetViews>
  <sheetFormatPr defaultRowHeight="15" x14ac:dyDescent="0.25"/>
  <cols>
    <col min="1" max="1" width="40" customWidth="1"/>
    <col min="2" max="2" width="4.42578125" customWidth="1"/>
    <col min="3" max="3" width="9.140625" customWidth="1"/>
    <col min="4" max="4" width="7.140625" customWidth="1"/>
    <col min="5" max="5" width="5.5703125" customWidth="1"/>
    <col min="6" max="6" width="10.7109375" customWidth="1"/>
    <col min="8" max="8" width="1.5703125" customWidth="1"/>
    <col min="9" max="9" width="5.140625" customWidth="1"/>
    <col min="10" max="10" width="5.85546875" customWidth="1"/>
    <col min="12" max="12" width="5.140625" customWidth="1"/>
    <col min="13" max="13" width="10.5703125" customWidth="1"/>
  </cols>
  <sheetData>
    <row r="1" spans="1:14" x14ac:dyDescent="0.25">
      <c r="A1" s="4" t="s">
        <v>15</v>
      </c>
    </row>
    <row r="2" spans="1:14" x14ac:dyDescent="0.25">
      <c r="B2" t="s">
        <v>17</v>
      </c>
      <c r="I2" t="s">
        <v>18</v>
      </c>
    </row>
    <row r="3" spans="1:14" x14ac:dyDescent="0.25">
      <c r="F3" t="s">
        <v>21</v>
      </c>
      <c r="M3" t="s">
        <v>21</v>
      </c>
    </row>
    <row r="4" spans="1:14" x14ac:dyDescent="0.25">
      <c r="B4" t="s">
        <v>19</v>
      </c>
      <c r="C4" t="s">
        <v>20</v>
      </c>
      <c r="D4" t="s">
        <v>4</v>
      </c>
      <c r="E4" t="s">
        <v>5</v>
      </c>
      <c r="F4" t="s">
        <v>5</v>
      </c>
      <c r="G4" t="s">
        <v>4</v>
      </c>
      <c r="I4" t="s">
        <v>19</v>
      </c>
      <c r="J4" t="s">
        <v>20</v>
      </c>
      <c r="K4" t="s">
        <v>4</v>
      </c>
      <c r="L4" t="s">
        <v>5</v>
      </c>
      <c r="M4" t="s">
        <v>5</v>
      </c>
      <c r="N4" t="s">
        <v>4</v>
      </c>
    </row>
    <row r="5" spans="1:14" x14ac:dyDescent="0.25">
      <c r="A5" s="4" t="s">
        <v>26</v>
      </c>
      <c r="B5" s="1"/>
      <c r="C5" s="1"/>
      <c r="D5" s="1"/>
      <c r="E5" s="1"/>
      <c r="F5" s="1">
        <f t="shared" ref="F5:F20" si="0">B5*365+C5*52+D5*12+E5</f>
        <v>0</v>
      </c>
      <c r="G5" s="1">
        <f>F5/12</f>
        <v>0</v>
      </c>
      <c r="I5" s="1"/>
      <c r="J5" s="1"/>
      <c r="K5" s="1"/>
      <c r="L5" s="1"/>
      <c r="M5" s="1">
        <f t="shared" ref="M5:M20" si="1">I5*365+J5*52+K5*12+L5</f>
        <v>0</v>
      </c>
      <c r="N5" s="1">
        <f>M5/12</f>
        <v>0</v>
      </c>
    </row>
    <row r="6" spans="1:14" x14ac:dyDescent="0.25">
      <c r="A6" t="s">
        <v>22</v>
      </c>
      <c r="B6" s="1"/>
      <c r="C6" s="1"/>
      <c r="D6" s="1"/>
      <c r="E6" s="1"/>
      <c r="F6" s="1">
        <f t="shared" si="0"/>
        <v>0</v>
      </c>
      <c r="G6" s="1">
        <f>F6/12</f>
        <v>0</v>
      </c>
      <c r="I6" s="1"/>
      <c r="J6" s="1"/>
      <c r="K6" s="1"/>
      <c r="L6" s="1"/>
      <c r="M6" s="1">
        <f t="shared" si="1"/>
        <v>0</v>
      </c>
      <c r="N6" s="1">
        <f>M6/12</f>
        <v>0</v>
      </c>
    </row>
    <row r="7" spans="1:14" x14ac:dyDescent="0.25">
      <c r="A7" t="s">
        <v>23</v>
      </c>
      <c r="B7" s="1"/>
      <c r="C7" s="1">
        <v>117.5</v>
      </c>
      <c r="D7" s="1"/>
      <c r="E7" s="1"/>
      <c r="F7" s="1">
        <f t="shared" si="0"/>
        <v>6110</v>
      </c>
      <c r="G7" s="1">
        <f t="shared" ref="G7:G20" si="2">F7/12</f>
        <v>509.16666666666669</v>
      </c>
      <c r="I7" s="1"/>
      <c r="J7" s="1"/>
      <c r="K7" s="1"/>
      <c r="L7" s="1"/>
      <c r="M7" s="1">
        <f t="shared" si="1"/>
        <v>0</v>
      </c>
      <c r="N7" s="1">
        <f t="shared" ref="N7:N20" si="3">M7/12</f>
        <v>0</v>
      </c>
    </row>
    <row r="8" spans="1:14" x14ac:dyDescent="0.25">
      <c r="A8" t="s">
        <v>24</v>
      </c>
      <c r="B8" s="1"/>
      <c r="C8" s="1">
        <v>11.75</v>
      </c>
      <c r="D8" s="1"/>
      <c r="E8" s="1"/>
      <c r="F8" s="1">
        <f t="shared" si="0"/>
        <v>611</v>
      </c>
      <c r="G8" s="1">
        <f t="shared" si="2"/>
        <v>50.916666666666664</v>
      </c>
      <c r="I8" s="1"/>
      <c r="J8" s="1"/>
      <c r="K8" s="1"/>
      <c r="L8" s="1"/>
      <c r="M8" s="1">
        <f t="shared" si="1"/>
        <v>0</v>
      </c>
      <c r="N8" s="1">
        <f t="shared" si="3"/>
        <v>0</v>
      </c>
    </row>
    <row r="9" spans="1:14" x14ac:dyDescent="0.25">
      <c r="B9" s="1"/>
      <c r="C9" s="1"/>
      <c r="D9" s="1"/>
      <c r="E9" s="1"/>
      <c r="F9" s="1">
        <f t="shared" si="0"/>
        <v>0</v>
      </c>
      <c r="G9" s="1">
        <f t="shared" si="2"/>
        <v>0</v>
      </c>
      <c r="I9" s="1"/>
      <c r="J9" s="1"/>
      <c r="K9" s="1"/>
      <c r="L9" s="1"/>
      <c r="M9" s="1">
        <f t="shared" si="1"/>
        <v>0</v>
      </c>
      <c r="N9" s="1">
        <f t="shared" si="3"/>
        <v>0</v>
      </c>
    </row>
    <row r="10" spans="1:14" x14ac:dyDescent="0.25">
      <c r="A10" s="4" t="s">
        <v>27</v>
      </c>
      <c r="B10" s="1"/>
      <c r="C10" s="1"/>
      <c r="D10" s="1"/>
      <c r="E10" s="1"/>
      <c r="F10" s="1">
        <f t="shared" si="0"/>
        <v>0</v>
      </c>
      <c r="G10" s="1">
        <f t="shared" si="2"/>
        <v>0</v>
      </c>
      <c r="I10" s="1"/>
      <c r="J10" s="1"/>
      <c r="K10" s="1"/>
      <c r="L10" s="1"/>
      <c r="M10" s="1">
        <f t="shared" si="1"/>
        <v>0</v>
      </c>
      <c r="N10" s="1">
        <f t="shared" si="3"/>
        <v>0</v>
      </c>
    </row>
    <row r="11" spans="1:14" x14ac:dyDescent="0.25">
      <c r="A11" t="s">
        <v>30</v>
      </c>
      <c r="B11" s="1"/>
      <c r="C11" s="1"/>
      <c r="D11" s="1"/>
      <c r="E11" s="1"/>
      <c r="F11" s="1">
        <f t="shared" si="0"/>
        <v>0</v>
      </c>
      <c r="G11" s="1">
        <f t="shared" si="2"/>
        <v>0</v>
      </c>
      <c r="I11" s="1"/>
      <c r="J11" s="1"/>
      <c r="K11" s="1"/>
      <c r="L11" s="1"/>
      <c r="M11" s="1">
        <f t="shared" si="1"/>
        <v>0</v>
      </c>
      <c r="N11" s="1">
        <f t="shared" si="3"/>
        <v>0</v>
      </c>
    </row>
    <row r="12" spans="1:14" x14ac:dyDescent="0.25">
      <c r="A12" t="s">
        <v>25</v>
      </c>
      <c r="B12" s="1"/>
      <c r="C12" s="1"/>
      <c r="D12" s="1"/>
      <c r="E12" s="1"/>
      <c r="F12" s="1">
        <f t="shared" si="0"/>
        <v>0</v>
      </c>
      <c r="G12" s="1">
        <f t="shared" si="2"/>
        <v>0</v>
      </c>
      <c r="I12" s="1"/>
      <c r="J12" s="1"/>
      <c r="K12" s="1">
        <v>300</v>
      </c>
      <c r="L12" s="1"/>
      <c r="M12" s="1">
        <f t="shared" si="1"/>
        <v>3600</v>
      </c>
      <c r="N12" s="1">
        <f t="shared" si="3"/>
        <v>300</v>
      </c>
    </row>
    <row r="13" spans="1:14" x14ac:dyDescent="0.25">
      <c r="A13" t="s">
        <v>24</v>
      </c>
      <c r="B13" s="1"/>
      <c r="C13" s="1"/>
      <c r="D13" s="1"/>
      <c r="E13" s="1"/>
      <c r="F13" s="1">
        <f t="shared" si="0"/>
        <v>0</v>
      </c>
      <c r="G13" s="1">
        <f t="shared" si="2"/>
        <v>0</v>
      </c>
      <c r="I13" s="1"/>
      <c r="J13" s="1"/>
      <c r="K13" s="1">
        <v>30</v>
      </c>
      <c r="L13" s="1"/>
      <c r="M13" s="1">
        <f t="shared" si="1"/>
        <v>360</v>
      </c>
      <c r="N13" s="1">
        <f t="shared" si="3"/>
        <v>30</v>
      </c>
    </row>
    <row r="14" spans="1:14" x14ac:dyDescent="0.25">
      <c r="B14" s="1"/>
      <c r="C14" s="1"/>
      <c r="D14" s="1"/>
      <c r="E14" s="1"/>
      <c r="F14" s="1">
        <f t="shared" si="0"/>
        <v>0</v>
      </c>
      <c r="G14" s="1">
        <f t="shared" si="2"/>
        <v>0</v>
      </c>
      <c r="I14" s="1"/>
      <c r="J14" s="1"/>
      <c r="K14" s="1"/>
      <c r="L14" s="1"/>
      <c r="M14" s="1">
        <f t="shared" si="1"/>
        <v>0</v>
      </c>
      <c r="N14" s="1">
        <f t="shared" si="3"/>
        <v>0</v>
      </c>
    </row>
    <row r="15" spans="1:14" x14ac:dyDescent="0.25">
      <c r="B15" s="1"/>
      <c r="C15" s="1"/>
      <c r="D15" s="1"/>
      <c r="E15" s="1"/>
      <c r="F15" s="1">
        <f t="shared" si="0"/>
        <v>0</v>
      </c>
      <c r="G15" s="1">
        <f t="shared" si="2"/>
        <v>0</v>
      </c>
      <c r="I15" s="1"/>
      <c r="J15" s="1"/>
      <c r="K15" s="1"/>
      <c r="L15" s="1"/>
      <c r="M15" s="1">
        <f t="shared" si="1"/>
        <v>0</v>
      </c>
      <c r="N15" s="1">
        <f t="shared" si="3"/>
        <v>0</v>
      </c>
    </row>
    <row r="16" spans="1:14" x14ac:dyDescent="0.25">
      <c r="B16" s="1"/>
      <c r="C16" s="1"/>
      <c r="D16" s="1"/>
      <c r="E16" s="1"/>
      <c r="F16" s="1">
        <f t="shared" si="0"/>
        <v>0</v>
      </c>
      <c r="G16" s="1">
        <f t="shared" si="2"/>
        <v>0</v>
      </c>
      <c r="I16" s="1"/>
      <c r="J16" s="1"/>
      <c r="K16" s="1"/>
      <c r="L16" s="1"/>
      <c r="M16" s="1">
        <f t="shared" si="1"/>
        <v>0</v>
      </c>
      <c r="N16" s="1">
        <f t="shared" si="3"/>
        <v>0</v>
      </c>
    </row>
    <row r="17" spans="2:14" x14ac:dyDescent="0.25">
      <c r="B17" s="1"/>
      <c r="C17" s="1"/>
      <c r="D17" s="1"/>
      <c r="E17" s="1"/>
      <c r="F17" s="1">
        <f t="shared" si="0"/>
        <v>0</v>
      </c>
      <c r="G17" s="1">
        <f t="shared" si="2"/>
        <v>0</v>
      </c>
      <c r="I17" s="1"/>
      <c r="J17" s="1"/>
      <c r="K17" s="1"/>
      <c r="L17" s="1"/>
      <c r="M17" s="1">
        <f t="shared" si="1"/>
        <v>0</v>
      </c>
      <c r="N17" s="1">
        <f t="shared" si="3"/>
        <v>0</v>
      </c>
    </row>
    <row r="18" spans="2:14" x14ac:dyDescent="0.25">
      <c r="B18" s="1"/>
      <c r="C18" s="1"/>
      <c r="D18" s="1"/>
      <c r="E18" s="1"/>
      <c r="F18" s="1">
        <f t="shared" si="0"/>
        <v>0</v>
      </c>
      <c r="G18" s="1">
        <f t="shared" si="2"/>
        <v>0</v>
      </c>
      <c r="I18" s="1"/>
      <c r="J18" s="1"/>
      <c r="K18" s="1"/>
      <c r="L18" s="1"/>
      <c r="M18" s="1">
        <f t="shared" si="1"/>
        <v>0</v>
      </c>
      <c r="N18" s="1">
        <f t="shared" si="3"/>
        <v>0</v>
      </c>
    </row>
    <row r="19" spans="2:14" x14ac:dyDescent="0.25">
      <c r="B19" s="1"/>
      <c r="C19" s="1"/>
      <c r="D19" s="1"/>
      <c r="E19" s="1"/>
      <c r="F19" s="1">
        <f t="shared" si="0"/>
        <v>0</v>
      </c>
      <c r="G19" s="1">
        <f t="shared" si="2"/>
        <v>0</v>
      </c>
      <c r="I19" s="1"/>
      <c r="J19" s="1"/>
      <c r="K19" s="1"/>
      <c r="L19" s="1"/>
      <c r="M19" s="1">
        <f t="shared" si="1"/>
        <v>0</v>
      </c>
      <c r="N19" s="1">
        <f t="shared" si="3"/>
        <v>0</v>
      </c>
    </row>
    <row r="20" spans="2:14" ht="15.75" thickBot="1" x14ac:dyDescent="0.3">
      <c r="B20" s="1"/>
      <c r="C20" s="1"/>
      <c r="D20" s="1"/>
      <c r="E20" s="1"/>
      <c r="F20" s="2">
        <f t="shared" si="0"/>
        <v>0</v>
      </c>
      <c r="G20" s="2">
        <f t="shared" si="2"/>
        <v>0</v>
      </c>
      <c r="I20" s="1"/>
      <c r="J20" s="1"/>
      <c r="K20" s="1"/>
      <c r="L20" s="1"/>
      <c r="M20" s="2">
        <f t="shared" si="1"/>
        <v>0</v>
      </c>
      <c r="N20" s="2">
        <f t="shared" si="3"/>
        <v>0</v>
      </c>
    </row>
    <row r="21" spans="2:14" x14ac:dyDescent="0.25">
      <c r="F21" s="3">
        <f>SUM(F5:F20)</f>
        <v>6721</v>
      </c>
      <c r="G21" s="3">
        <f>SUM(G5:G20)</f>
        <v>560.08333333333337</v>
      </c>
      <c r="M21" s="3">
        <f>SUM(M5:M20)</f>
        <v>3960</v>
      </c>
      <c r="N21" s="3">
        <f>SUM(N5:N20)</f>
        <v>330</v>
      </c>
    </row>
  </sheetData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Z5" sqref="Z5"/>
    </sheetView>
  </sheetViews>
  <sheetFormatPr defaultRowHeight="15" x14ac:dyDescent="0.25"/>
  <cols>
    <col min="1" max="1" width="33.5703125" customWidth="1"/>
    <col min="2" max="2" width="4.85546875" customWidth="1"/>
    <col min="3" max="3" width="9.140625" customWidth="1"/>
    <col min="4" max="4" width="7" customWidth="1"/>
    <col min="5" max="5" width="5.28515625" customWidth="1"/>
    <col min="6" max="6" width="12.28515625" customWidth="1"/>
    <col min="7" max="7" width="9.85546875" customWidth="1"/>
    <col min="8" max="8" width="2" customWidth="1"/>
    <col min="9" max="9" width="5.5703125" customWidth="1"/>
    <col min="10" max="10" width="7.7109375" customWidth="1"/>
    <col min="11" max="11" width="8.28515625" customWidth="1"/>
    <col min="12" max="12" width="5.42578125" customWidth="1"/>
    <col min="13" max="13" width="13.7109375" customWidth="1"/>
  </cols>
  <sheetData>
    <row r="1" spans="1:14" x14ac:dyDescent="0.25">
      <c r="A1" s="4" t="s">
        <v>28</v>
      </c>
    </row>
    <row r="2" spans="1:14" x14ac:dyDescent="0.25">
      <c r="B2" t="s">
        <v>17</v>
      </c>
      <c r="I2" t="s">
        <v>18</v>
      </c>
    </row>
    <row r="3" spans="1:14" x14ac:dyDescent="0.25">
      <c r="F3" t="s">
        <v>21</v>
      </c>
      <c r="M3" t="s">
        <v>21</v>
      </c>
    </row>
    <row r="4" spans="1:14" x14ac:dyDescent="0.25">
      <c r="B4" t="s">
        <v>19</v>
      </c>
      <c r="C4" t="s">
        <v>20</v>
      </c>
      <c r="D4" t="s">
        <v>4</v>
      </c>
      <c r="E4" t="s">
        <v>5</v>
      </c>
      <c r="F4" t="s">
        <v>5</v>
      </c>
      <c r="G4" t="s">
        <v>4</v>
      </c>
      <c r="I4" t="s">
        <v>19</v>
      </c>
      <c r="J4" t="s">
        <v>20</v>
      </c>
      <c r="K4" t="s">
        <v>4</v>
      </c>
      <c r="L4" t="s">
        <v>5</v>
      </c>
      <c r="M4" t="s">
        <v>5</v>
      </c>
      <c r="N4" t="s">
        <v>4</v>
      </c>
    </row>
    <row r="5" spans="1:14" x14ac:dyDescent="0.25">
      <c r="A5" s="5" t="s">
        <v>36</v>
      </c>
      <c r="B5" s="1"/>
      <c r="C5" s="1"/>
      <c r="D5" s="1"/>
      <c r="E5" s="1"/>
      <c r="F5" s="1">
        <f t="shared" ref="F5:F20" si="0">B5*365+C5*52+D5*12+E5</f>
        <v>0</v>
      </c>
      <c r="G5" s="1">
        <f>F5/12</f>
        <v>0</v>
      </c>
      <c r="I5" s="1"/>
      <c r="J5" s="1"/>
      <c r="K5" s="1"/>
      <c r="L5" s="1"/>
      <c r="M5" s="1">
        <f t="shared" ref="M5:M20" si="1">I5*365+J5*52+K5*12+L5</f>
        <v>0</v>
      </c>
      <c r="N5" s="1">
        <f>M5/12</f>
        <v>0</v>
      </c>
    </row>
    <row r="6" spans="1:14" x14ac:dyDescent="0.25">
      <c r="A6" t="s">
        <v>35</v>
      </c>
      <c r="B6" s="1"/>
      <c r="C6" s="1">
        <v>200</v>
      </c>
      <c r="D6" s="1"/>
      <c r="E6" s="1"/>
      <c r="F6" s="1">
        <f t="shared" si="0"/>
        <v>10400</v>
      </c>
      <c r="G6" s="1">
        <f>F6/12</f>
        <v>866.66666666666663</v>
      </c>
      <c r="I6" s="1"/>
      <c r="J6" s="1"/>
      <c r="K6" s="1"/>
      <c r="L6" s="1"/>
      <c r="M6" s="1">
        <f t="shared" si="1"/>
        <v>0</v>
      </c>
      <c r="N6" s="1">
        <f>M6/12</f>
        <v>0</v>
      </c>
    </row>
    <row r="7" spans="1:14" x14ac:dyDescent="0.25">
      <c r="B7" s="1"/>
      <c r="C7" s="1"/>
      <c r="D7" s="1"/>
      <c r="E7" s="1"/>
      <c r="F7" s="1">
        <f t="shared" si="0"/>
        <v>0</v>
      </c>
      <c r="G7" s="1">
        <f t="shared" ref="G7:G20" si="2">F7/12</f>
        <v>0</v>
      </c>
      <c r="I7" s="1"/>
      <c r="J7" s="1"/>
      <c r="K7" s="1"/>
      <c r="L7" s="1"/>
      <c r="M7" s="1">
        <f t="shared" si="1"/>
        <v>0</v>
      </c>
      <c r="N7" s="1">
        <f t="shared" ref="N7:N20" si="3">M7/12</f>
        <v>0</v>
      </c>
    </row>
    <row r="8" spans="1:14" x14ac:dyDescent="0.25">
      <c r="B8" s="1"/>
      <c r="C8" s="1"/>
      <c r="D8" s="1"/>
      <c r="E8" s="1"/>
      <c r="F8" s="1">
        <f t="shared" si="0"/>
        <v>0</v>
      </c>
      <c r="G8" s="1">
        <f t="shared" si="2"/>
        <v>0</v>
      </c>
      <c r="I8" s="1"/>
      <c r="J8" s="1"/>
      <c r="K8" s="1"/>
      <c r="L8" s="1"/>
      <c r="M8" s="1">
        <f t="shared" si="1"/>
        <v>0</v>
      </c>
      <c r="N8" s="1">
        <f t="shared" si="3"/>
        <v>0</v>
      </c>
    </row>
    <row r="9" spans="1:14" x14ac:dyDescent="0.25">
      <c r="B9" s="1"/>
      <c r="C9" s="1"/>
      <c r="D9" s="1"/>
      <c r="E9" s="1"/>
      <c r="F9" s="1">
        <f t="shared" si="0"/>
        <v>0</v>
      </c>
      <c r="G9" s="1">
        <f t="shared" si="2"/>
        <v>0</v>
      </c>
      <c r="I9" s="1"/>
      <c r="J9" s="1"/>
      <c r="K9" s="1"/>
      <c r="L9" s="1"/>
      <c r="M9" s="1">
        <f t="shared" si="1"/>
        <v>0</v>
      </c>
      <c r="N9" s="1">
        <f t="shared" si="3"/>
        <v>0</v>
      </c>
    </row>
    <row r="10" spans="1:14" x14ac:dyDescent="0.25">
      <c r="A10" s="5"/>
      <c r="B10" s="1"/>
      <c r="C10" s="1"/>
      <c r="D10" s="1"/>
      <c r="E10" s="1"/>
      <c r="F10" s="1">
        <f t="shared" si="0"/>
        <v>0</v>
      </c>
      <c r="G10" s="1">
        <f t="shared" si="2"/>
        <v>0</v>
      </c>
      <c r="I10" s="1"/>
      <c r="J10" s="1"/>
      <c r="K10" s="1"/>
      <c r="L10" s="1"/>
      <c r="M10" s="1">
        <f t="shared" si="1"/>
        <v>0</v>
      </c>
      <c r="N10" s="1">
        <f t="shared" si="3"/>
        <v>0</v>
      </c>
    </row>
    <row r="11" spans="1:14" x14ac:dyDescent="0.25">
      <c r="B11" s="1"/>
      <c r="C11" s="1"/>
      <c r="D11" s="1"/>
      <c r="E11" s="1"/>
      <c r="F11" s="1">
        <f t="shared" si="0"/>
        <v>0</v>
      </c>
      <c r="G11" s="1">
        <f t="shared" si="2"/>
        <v>0</v>
      </c>
      <c r="I11" s="1"/>
      <c r="J11" s="1"/>
      <c r="K11" s="1"/>
      <c r="L11" s="1"/>
      <c r="M11" s="1">
        <f t="shared" si="1"/>
        <v>0</v>
      </c>
      <c r="N11" s="1">
        <f t="shared" si="3"/>
        <v>0</v>
      </c>
    </row>
    <row r="12" spans="1:14" x14ac:dyDescent="0.25">
      <c r="B12" s="1"/>
      <c r="C12" s="1"/>
      <c r="D12" s="1"/>
      <c r="E12" s="1"/>
      <c r="F12" s="1">
        <f t="shared" si="0"/>
        <v>0</v>
      </c>
      <c r="G12" s="1">
        <f t="shared" si="2"/>
        <v>0</v>
      </c>
      <c r="I12" s="1"/>
      <c r="J12" s="1"/>
      <c r="K12" s="1"/>
      <c r="L12" s="1"/>
      <c r="M12" s="1">
        <f t="shared" si="1"/>
        <v>0</v>
      </c>
      <c r="N12" s="1">
        <f t="shared" si="3"/>
        <v>0</v>
      </c>
    </row>
    <row r="13" spans="1:14" x14ac:dyDescent="0.25">
      <c r="B13" s="1"/>
      <c r="C13" s="1"/>
      <c r="D13" s="1"/>
      <c r="E13" s="1"/>
      <c r="F13" s="1">
        <f t="shared" si="0"/>
        <v>0</v>
      </c>
      <c r="G13" s="1">
        <f t="shared" si="2"/>
        <v>0</v>
      </c>
      <c r="I13" s="1"/>
      <c r="J13" s="1"/>
      <c r="K13" s="1"/>
      <c r="L13" s="1"/>
      <c r="M13" s="1">
        <f t="shared" si="1"/>
        <v>0</v>
      </c>
      <c r="N13" s="1">
        <f t="shared" si="3"/>
        <v>0</v>
      </c>
    </row>
    <row r="14" spans="1:14" x14ac:dyDescent="0.25">
      <c r="B14" s="1"/>
      <c r="C14" s="1"/>
      <c r="D14" s="1"/>
      <c r="E14" s="1"/>
      <c r="F14" s="1">
        <f t="shared" si="0"/>
        <v>0</v>
      </c>
      <c r="G14" s="1">
        <f t="shared" si="2"/>
        <v>0</v>
      </c>
      <c r="I14" s="1"/>
      <c r="J14" s="1"/>
      <c r="K14" s="1"/>
      <c r="L14" s="1"/>
      <c r="M14" s="1">
        <f t="shared" si="1"/>
        <v>0</v>
      </c>
      <c r="N14" s="1">
        <f t="shared" si="3"/>
        <v>0</v>
      </c>
    </row>
    <row r="15" spans="1:14" x14ac:dyDescent="0.25">
      <c r="B15" s="1"/>
      <c r="C15" s="1"/>
      <c r="D15" s="1"/>
      <c r="E15" s="1"/>
      <c r="F15" s="1">
        <f t="shared" si="0"/>
        <v>0</v>
      </c>
      <c r="G15" s="1">
        <f t="shared" si="2"/>
        <v>0</v>
      </c>
      <c r="I15" s="1"/>
      <c r="J15" s="1"/>
      <c r="K15" s="1"/>
      <c r="L15" s="1"/>
      <c r="M15" s="1">
        <f t="shared" si="1"/>
        <v>0</v>
      </c>
      <c r="N15" s="1">
        <f t="shared" si="3"/>
        <v>0</v>
      </c>
    </row>
    <row r="16" spans="1:14" x14ac:dyDescent="0.25">
      <c r="B16" s="1"/>
      <c r="C16" s="1"/>
      <c r="D16" s="1"/>
      <c r="E16" s="1"/>
      <c r="F16" s="1">
        <f t="shared" si="0"/>
        <v>0</v>
      </c>
      <c r="G16" s="1">
        <f t="shared" si="2"/>
        <v>0</v>
      </c>
      <c r="I16" s="1"/>
      <c r="J16" s="1"/>
      <c r="K16" s="1"/>
      <c r="L16" s="1"/>
      <c r="M16" s="1">
        <f t="shared" si="1"/>
        <v>0</v>
      </c>
      <c r="N16" s="1">
        <f t="shared" si="3"/>
        <v>0</v>
      </c>
    </row>
    <row r="17" spans="2:14" x14ac:dyDescent="0.25">
      <c r="B17" s="1"/>
      <c r="C17" s="1"/>
      <c r="D17" s="1"/>
      <c r="E17" s="1"/>
      <c r="F17" s="1">
        <f t="shared" si="0"/>
        <v>0</v>
      </c>
      <c r="G17" s="1">
        <f t="shared" si="2"/>
        <v>0</v>
      </c>
      <c r="I17" s="1"/>
      <c r="J17" s="1"/>
      <c r="K17" s="1"/>
      <c r="L17" s="1"/>
      <c r="M17" s="1">
        <f t="shared" si="1"/>
        <v>0</v>
      </c>
      <c r="N17" s="1">
        <f t="shared" si="3"/>
        <v>0</v>
      </c>
    </row>
    <row r="18" spans="2:14" x14ac:dyDescent="0.25">
      <c r="B18" s="1"/>
      <c r="C18" s="1"/>
      <c r="D18" s="1"/>
      <c r="E18" s="1"/>
      <c r="F18" s="1">
        <f t="shared" si="0"/>
        <v>0</v>
      </c>
      <c r="G18" s="1">
        <f t="shared" si="2"/>
        <v>0</v>
      </c>
      <c r="I18" s="1"/>
      <c r="J18" s="1"/>
      <c r="K18" s="1"/>
      <c r="L18" s="1"/>
      <c r="M18" s="1">
        <f t="shared" si="1"/>
        <v>0</v>
      </c>
      <c r="N18" s="1">
        <f t="shared" si="3"/>
        <v>0</v>
      </c>
    </row>
    <row r="19" spans="2:14" x14ac:dyDescent="0.25">
      <c r="B19" s="1"/>
      <c r="C19" s="1"/>
      <c r="D19" s="1"/>
      <c r="E19" s="1"/>
      <c r="F19" s="1">
        <f t="shared" si="0"/>
        <v>0</v>
      </c>
      <c r="G19" s="1">
        <f t="shared" si="2"/>
        <v>0</v>
      </c>
      <c r="I19" s="1"/>
      <c r="J19" s="1"/>
      <c r="K19" s="1"/>
      <c r="L19" s="1"/>
      <c r="M19" s="1">
        <f t="shared" si="1"/>
        <v>0</v>
      </c>
      <c r="N19" s="1">
        <f t="shared" si="3"/>
        <v>0</v>
      </c>
    </row>
    <row r="20" spans="2:14" ht="15.75" thickBot="1" x14ac:dyDescent="0.3">
      <c r="B20" s="1"/>
      <c r="C20" s="1"/>
      <c r="D20" s="1"/>
      <c r="E20" s="1"/>
      <c r="F20" s="2">
        <f t="shared" si="0"/>
        <v>0</v>
      </c>
      <c r="G20" s="2">
        <f t="shared" si="2"/>
        <v>0</v>
      </c>
      <c r="I20" s="1"/>
      <c r="J20" s="1"/>
      <c r="K20" s="1"/>
      <c r="L20" s="1"/>
      <c r="M20" s="2">
        <f t="shared" si="1"/>
        <v>0</v>
      </c>
      <c r="N20" s="2">
        <f t="shared" si="3"/>
        <v>0</v>
      </c>
    </row>
    <row r="21" spans="2:14" x14ac:dyDescent="0.25">
      <c r="F21" s="3">
        <f>SUM(F5:F20)</f>
        <v>10400</v>
      </c>
      <c r="G21" s="3">
        <f>SUM(G5:G20)</f>
        <v>866.66666666666663</v>
      </c>
      <c r="M21" s="3">
        <f>SUM(M5:M20)</f>
        <v>0</v>
      </c>
      <c r="N21" s="3">
        <f>SUM(N5:N20)</f>
        <v>0</v>
      </c>
    </row>
  </sheetData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A21" sqref="A21"/>
    </sheetView>
  </sheetViews>
  <sheetFormatPr defaultRowHeight="15" x14ac:dyDescent="0.25"/>
  <cols>
    <col min="1" max="1" width="37.5703125" customWidth="1"/>
    <col min="2" max="2" width="4.42578125" customWidth="1"/>
    <col min="3" max="3" width="6.7109375" customWidth="1"/>
    <col min="4" max="4" width="7.28515625" customWidth="1"/>
    <col min="5" max="5" width="10.5703125" bestFit="1" customWidth="1"/>
    <col min="6" max="6" width="10.5703125" customWidth="1"/>
    <col min="7" max="7" width="8.7109375" customWidth="1"/>
    <col min="8" max="8" width="1.28515625" customWidth="1"/>
    <col min="9" max="9" width="4.85546875" customWidth="1"/>
    <col min="10" max="10" width="6.7109375" customWidth="1"/>
    <col min="11" max="11" width="7.5703125" customWidth="1"/>
    <col min="12" max="12" width="10.5703125" bestFit="1" customWidth="1"/>
    <col min="13" max="13" width="11.140625" customWidth="1"/>
  </cols>
  <sheetData>
    <row r="1" spans="1:14" x14ac:dyDescent="0.25">
      <c r="A1" s="4" t="s">
        <v>29</v>
      </c>
    </row>
    <row r="2" spans="1:14" x14ac:dyDescent="0.25">
      <c r="B2" t="s">
        <v>17</v>
      </c>
      <c r="I2" t="s">
        <v>18</v>
      </c>
    </row>
    <row r="3" spans="1:14" x14ac:dyDescent="0.25">
      <c r="F3" t="s">
        <v>21</v>
      </c>
      <c r="M3" t="s">
        <v>21</v>
      </c>
    </row>
    <row r="4" spans="1:14" x14ac:dyDescent="0.25">
      <c r="B4" t="s">
        <v>19</v>
      </c>
      <c r="C4" t="s">
        <v>20</v>
      </c>
      <c r="D4" t="s">
        <v>4</v>
      </c>
      <c r="E4" t="s">
        <v>5</v>
      </c>
      <c r="F4" t="s">
        <v>5</v>
      </c>
      <c r="G4" t="s">
        <v>4</v>
      </c>
      <c r="I4" t="s">
        <v>19</v>
      </c>
      <c r="J4" t="s">
        <v>20</v>
      </c>
      <c r="K4" t="s">
        <v>4</v>
      </c>
      <c r="L4" t="s">
        <v>5</v>
      </c>
      <c r="M4" t="s">
        <v>5</v>
      </c>
      <c r="N4" t="s">
        <v>4</v>
      </c>
    </row>
    <row r="5" spans="1:14" x14ac:dyDescent="0.25">
      <c r="A5" t="s">
        <v>32</v>
      </c>
      <c r="B5" s="1"/>
      <c r="C5" s="1"/>
      <c r="D5" s="1"/>
      <c r="E5" s="1">
        <v>200</v>
      </c>
      <c r="F5" s="1">
        <f t="shared" ref="F5:F20" si="0">B5*365+C5*52+D5*12+E5</f>
        <v>200</v>
      </c>
      <c r="G5" s="1">
        <f>F5/12</f>
        <v>16.666666666666668</v>
      </c>
      <c r="I5" s="1"/>
      <c r="J5" s="1"/>
      <c r="K5" s="1"/>
      <c r="L5" s="1">
        <v>200</v>
      </c>
      <c r="M5" s="1">
        <f t="shared" ref="M5:M20" si="1">I5*365+J5*52+K5*12+L5</f>
        <v>200</v>
      </c>
      <c r="N5" s="1">
        <f>M5/12</f>
        <v>16.666666666666668</v>
      </c>
    </row>
    <row r="6" spans="1:14" x14ac:dyDescent="0.25">
      <c r="A6" s="5" t="s">
        <v>31</v>
      </c>
      <c r="B6" s="1"/>
      <c r="C6" s="1"/>
      <c r="D6" s="1"/>
      <c r="E6" s="1"/>
      <c r="F6" s="1">
        <f t="shared" si="0"/>
        <v>0</v>
      </c>
      <c r="G6" s="1">
        <f>F6/12</f>
        <v>0</v>
      </c>
      <c r="I6" s="1"/>
      <c r="J6" s="1"/>
      <c r="K6" s="1"/>
      <c r="L6" s="1"/>
      <c r="M6" s="1">
        <f t="shared" si="1"/>
        <v>0</v>
      </c>
      <c r="N6" s="1">
        <f>M6/12</f>
        <v>0</v>
      </c>
    </row>
    <row r="7" spans="1:14" x14ac:dyDescent="0.25">
      <c r="B7" s="1"/>
      <c r="C7" s="1"/>
      <c r="D7" s="1"/>
      <c r="E7" s="1"/>
      <c r="F7" s="1">
        <f t="shared" si="0"/>
        <v>0</v>
      </c>
      <c r="G7" s="1">
        <f t="shared" ref="G7:G20" si="2">F7/12</f>
        <v>0</v>
      </c>
      <c r="I7" s="1"/>
      <c r="J7" s="1"/>
      <c r="K7" s="1"/>
      <c r="L7" s="1"/>
      <c r="M7" s="1">
        <f t="shared" si="1"/>
        <v>0</v>
      </c>
      <c r="N7" s="1">
        <f t="shared" ref="N7:N20" si="3">M7/12</f>
        <v>0</v>
      </c>
    </row>
    <row r="8" spans="1:14" x14ac:dyDescent="0.25">
      <c r="A8" t="s">
        <v>33</v>
      </c>
      <c r="B8" s="1"/>
      <c r="C8" s="1"/>
      <c r="D8" s="1"/>
      <c r="E8" s="1"/>
      <c r="F8" s="1">
        <f t="shared" si="0"/>
        <v>0</v>
      </c>
      <c r="G8" s="1">
        <f t="shared" si="2"/>
        <v>0</v>
      </c>
      <c r="I8" s="1"/>
      <c r="J8" s="1"/>
      <c r="K8" s="1"/>
      <c r="L8" s="1"/>
      <c r="M8" s="1">
        <f t="shared" si="1"/>
        <v>0</v>
      </c>
      <c r="N8" s="1">
        <f t="shared" si="3"/>
        <v>0</v>
      </c>
    </row>
    <row r="9" spans="1:14" x14ac:dyDescent="0.25">
      <c r="A9" t="s">
        <v>39</v>
      </c>
      <c r="B9" s="1"/>
      <c r="C9" s="1"/>
      <c r="D9" s="1"/>
      <c r="E9" s="1">
        <v>300</v>
      </c>
      <c r="F9" s="1">
        <f t="shared" si="0"/>
        <v>300</v>
      </c>
      <c r="G9" s="1">
        <f t="shared" si="2"/>
        <v>25</v>
      </c>
      <c r="I9" s="1"/>
      <c r="J9" s="1"/>
      <c r="K9" s="1"/>
      <c r="L9" s="1">
        <v>300</v>
      </c>
      <c r="M9" s="1">
        <f t="shared" si="1"/>
        <v>300</v>
      </c>
      <c r="N9" s="1">
        <f t="shared" si="3"/>
        <v>25</v>
      </c>
    </row>
    <row r="10" spans="1:14" x14ac:dyDescent="0.25">
      <c r="A10" s="5"/>
      <c r="B10" s="1"/>
      <c r="C10" s="1"/>
      <c r="D10" s="1"/>
      <c r="E10" s="1"/>
      <c r="F10" s="1">
        <f t="shared" si="0"/>
        <v>0</v>
      </c>
      <c r="G10" s="1">
        <f t="shared" si="2"/>
        <v>0</v>
      </c>
      <c r="I10" s="1"/>
      <c r="J10" s="1"/>
      <c r="K10" s="1"/>
      <c r="L10" s="1"/>
      <c r="M10" s="1">
        <f t="shared" si="1"/>
        <v>0</v>
      </c>
      <c r="N10" s="1">
        <f t="shared" si="3"/>
        <v>0</v>
      </c>
    </row>
    <row r="11" spans="1:14" x14ac:dyDescent="0.25">
      <c r="A11" s="5" t="s">
        <v>37</v>
      </c>
      <c r="B11" s="1"/>
      <c r="C11" s="1"/>
      <c r="D11" s="1"/>
      <c r="E11" s="1">
        <v>675</v>
      </c>
      <c r="F11" s="1">
        <f t="shared" si="0"/>
        <v>675</v>
      </c>
      <c r="G11" s="1">
        <f t="shared" si="2"/>
        <v>56.25</v>
      </c>
      <c r="I11" s="1"/>
      <c r="J11" s="1"/>
      <c r="K11" s="1"/>
      <c r="L11" s="1">
        <v>675</v>
      </c>
      <c r="M11" s="1">
        <f t="shared" si="1"/>
        <v>675</v>
      </c>
      <c r="N11" s="1">
        <f t="shared" si="3"/>
        <v>56.25</v>
      </c>
    </row>
    <row r="12" spans="1:14" x14ac:dyDescent="0.25">
      <c r="A12" s="5" t="s">
        <v>38</v>
      </c>
      <c r="B12" s="1"/>
      <c r="C12" s="1"/>
      <c r="D12" s="1"/>
      <c r="E12" s="1"/>
      <c r="F12" s="1">
        <f t="shared" si="0"/>
        <v>0</v>
      </c>
      <c r="G12" s="1">
        <f t="shared" si="2"/>
        <v>0</v>
      </c>
      <c r="I12" s="1"/>
      <c r="J12" s="1"/>
      <c r="K12" s="1"/>
      <c r="L12" s="1"/>
      <c r="M12" s="1">
        <f t="shared" si="1"/>
        <v>0</v>
      </c>
      <c r="N12" s="1">
        <f t="shared" si="3"/>
        <v>0</v>
      </c>
    </row>
    <row r="13" spans="1:14" x14ac:dyDescent="0.25">
      <c r="B13" s="1"/>
      <c r="C13" s="1"/>
      <c r="D13" s="1"/>
      <c r="E13" s="1"/>
      <c r="F13" s="1">
        <f t="shared" si="0"/>
        <v>0</v>
      </c>
      <c r="G13" s="1">
        <f t="shared" si="2"/>
        <v>0</v>
      </c>
      <c r="I13" s="1"/>
      <c r="J13" s="1"/>
      <c r="K13" s="1"/>
      <c r="L13" s="1"/>
      <c r="M13" s="1">
        <f t="shared" si="1"/>
        <v>0</v>
      </c>
      <c r="N13" s="1">
        <f t="shared" si="3"/>
        <v>0</v>
      </c>
    </row>
    <row r="14" spans="1:14" x14ac:dyDescent="0.25">
      <c r="B14" s="1"/>
      <c r="C14" s="1"/>
      <c r="D14" s="1"/>
      <c r="E14" s="1"/>
      <c r="F14" s="1">
        <f t="shared" si="0"/>
        <v>0</v>
      </c>
      <c r="G14" s="1">
        <f t="shared" si="2"/>
        <v>0</v>
      </c>
      <c r="I14" s="1"/>
      <c r="J14" s="1"/>
      <c r="K14" s="1"/>
      <c r="L14" s="1"/>
      <c r="M14" s="1">
        <f t="shared" si="1"/>
        <v>0</v>
      </c>
      <c r="N14" s="1">
        <f t="shared" si="3"/>
        <v>0</v>
      </c>
    </row>
    <row r="15" spans="1:14" x14ac:dyDescent="0.25">
      <c r="B15" s="1"/>
      <c r="C15" s="1"/>
      <c r="D15" s="1"/>
      <c r="E15" s="1"/>
      <c r="F15" s="1">
        <f t="shared" si="0"/>
        <v>0</v>
      </c>
      <c r="G15" s="1">
        <f t="shared" si="2"/>
        <v>0</v>
      </c>
      <c r="I15" s="1"/>
      <c r="J15" s="1"/>
      <c r="K15" s="1"/>
      <c r="L15" s="1"/>
      <c r="M15" s="1">
        <f t="shared" si="1"/>
        <v>0</v>
      </c>
      <c r="N15" s="1">
        <f t="shared" si="3"/>
        <v>0</v>
      </c>
    </row>
    <row r="16" spans="1:14" x14ac:dyDescent="0.25">
      <c r="B16" s="1"/>
      <c r="C16" s="1"/>
      <c r="D16" s="1"/>
      <c r="E16" s="1"/>
      <c r="F16" s="1">
        <f t="shared" si="0"/>
        <v>0</v>
      </c>
      <c r="G16" s="1">
        <f t="shared" si="2"/>
        <v>0</v>
      </c>
      <c r="I16" s="1"/>
      <c r="J16" s="1"/>
      <c r="K16" s="1"/>
      <c r="L16" s="1"/>
      <c r="M16" s="1">
        <f t="shared" si="1"/>
        <v>0</v>
      </c>
      <c r="N16" s="1">
        <f t="shared" si="3"/>
        <v>0</v>
      </c>
    </row>
    <row r="17" spans="2:14" x14ac:dyDescent="0.25">
      <c r="B17" s="1"/>
      <c r="C17" s="1"/>
      <c r="D17" s="1"/>
      <c r="E17" s="1"/>
      <c r="F17" s="1">
        <f t="shared" si="0"/>
        <v>0</v>
      </c>
      <c r="G17" s="1">
        <f t="shared" si="2"/>
        <v>0</v>
      </c>
      <c r="I17" s="1"/>
      <c r="J17" s="1"/>
      <c r="K17" s="1"/>
      <c r="L17" s="1"/>
      <c r="M17" s="1">
        <f t="shared" si="1"/>
        <v>0</v>
      </c>
      <c r="N17" s="1">
        <f t="shared" si="3"/>
        <v>0</v>
      </c>
    </row>
    <row r="18" spans="2:14" x14ac:dyDescent="0.25">
      <c r="B18" s="1"/>
      <c r="C18" s="1"/>
      <c r="D18" s="1"/>
      <c r="E18" s="1"/>
      <c r="F18" s="1">
        <f t="shared" si="0"/>
        <v>0</v>
      </c>
      <c r="G18" s="1">
        <f t="shared" si="2"/>
        <v>0</v>
      </c>
      <c r="I18" s="1"/>
      <c r="J18" s="1"/>
      <c r="K18" s="1"/>
      <c r="L18" s="1"/>
      <c r="M18" s="1">
        <f t="shared" si="1"/>
        <v>0</v>
      </c>
      <c r="N18" s="1">
        <f t="shared" si="3"/>
        <v>0</v>
      </c>
    </row>
    <row r="19" spans="2:14" x14ac:dyDescent="0.25">
      <c r="B19" s="1"/>
      <c r="C19" s="1"/>
      <c r="D19" s="1"/>
      <c r="E19" s="1"/>
      <c r="F19" s="1">
        <f t="shared" si="0"/>
        <v>0</v>
      </c>
      <c r="G19" s="1">
        <f t="shared" si="2"/>
        <v>0</v>
      </c>
      <c r="I19" s="1"/>
      <c r="J19" s="1"/>
      <c r="K19" s="1"/>
      <c r="L19" s="1"/>
      <c r="M19" s="1">
        <f t="shared" si="1"/>
        <v>0</v>
      </c>
      <c r="N19" s="1">
        <f t="shared" si="3"/>
        <v>0</v>
      </c>
    </row>
    <row r="20" spans="2:14" ht="15.75" thickBot="1" x14ac:dyDescent="0.3">
      <c r="B20" s="1"/>
      <c r="C20" s="1"/>
      <c r="D20" s="1"/>
      <c r="E20" s="1"/>
      <c r="F20" s="2">
        <f t="shared" si="0"/>
        <v>0</v>
      </c>
      <c r="G20" s="2">
        <f t="shared" si="2"/>
        <v>0</v>
      </c>
      <c r="I20" s="1"/>
      <c r="J20" s="1"/>
      <c r="K20" s="1"/>
      <c r="L20" s="1"/>
      <c r="M20" s="2">
        <f t="shared" si="1"/>
        <v>0</v>
      </c>
      <c r="N20" s="2">
        <f t="shared" si="3"/>
        <v>0</v>
      </c>
    </row>
    <row r="21" spans="2:14" x14ac:dyDescent="0.25">
      <c r="F21" s="3">
        <f>SUM(F5:F20)</f>
        <v>1175</v>
      </c>
      <c r="G21" s="3">
        <f>SUM(G5:G20)</f>
        <v>97.916666666666671</v>
      </c>
      <c r="M21" s="3">
        <f>SUM(M5:M20)</f>
        <v>1175</v>
      </c>
      <c r="N21" s="3">
        <f>SUM(N5:N20)</f>
        <v>97.916666666666671</v>
      </c>
    </row>
  </sheetData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A11" sqref="A11"/>
    </sheetView>
  </sheetViews>
  <sheetFormatPr defaultRowHeight="15" x14ac:dyDescent="0.25"/>
  <cols>
    <col min="1" max="1" width="41.5703125" customWidth="1"/>
    <col min="2" max="2" width="4.42578125" customWidth="1"/>
    <col min="3" max="3" width="7.140625" customWidth="1"/>
    <col min="4" max="4" width="8.140625" customWidth="1"/>
    <col min="5" max="5" width="5.85546875" customWidth="1"/>
    <col min="6" max="6" width="10.42578125" customWidth="1"/>
    <col min="8" max="8" width="2.85546875" customWidth="1"/>
    <col min="9" max="9" width="4.5703125" customWidth="1"/>
    <col min="10" max="10" width="7.140625" customWidth="1"/>
    <col min="11" max="11" width="8" customWidth="1"/>
    <col min="12" max="12" width="5.85546875" customWidth="1"/>
    <col min="13" max="13" width="9.7109375" customWidth="1"/>
    <col min="14" max="14" width="8.28515625" customWidth="1"/>
  </cols>
  <sheetData>
    <row r="1" spans="1:14" x14ac:dyDescent="0.25">
      <c r="A1" s="4" t="s">
        <v>28</v>
      </c>
    </row>
    <row r="2" spans="1:14" x14ac:dyDescent="0.25">
      <c r="B2" t="s">
        <v>17</v>
      </c>
      <c r="I2" t="s">
        <v>18</v>
      </c>
    </row>
    <row r="3" spans="1:14" x14ac:dyDescent="0.25">
      <c r="F3" t="s">
        <v>21</v>
      </c>
      <c r="M3" t="s">
        <v>21</v>
      </c>
    </row>
    <row r="4" spans="1:14" x14ac:dyDescent="0.25">
      <c r="B4" t="s">
        <v>19</v>
      </c>
      <c r="C4" t="s">
        <v>20</v>
      </c>
      <c r="D4" t="s">
        <v>4</v>
      </c>
      <c r="E4" t="s">
        <v>5</v>
      </c>
      <c r="F4" t="s">
        <v>5</v>
      </c>
      <c r="G4" t="s">
        <v>4</v>
      </c>
      <c r="I4" t="s">
        <v>19</v>
      </c>
      <c r="J4" t="s">
        <v>20</v>
      </c>
      <c r="K4" t="s">
        <v>4</v>
      </c>
      <c r="L4" t="s">
        <v>5</v>
      </c>
      <c r="M4" t="s">
        <v>5</v>
      </c>
      <c r="N4" t="s">
        <v>4</v>
      </c>
    </row>
    <row r="5" spans="1:14" x14ac:dyDescent="0.25">
      <c r="A5" s="5" t="s">
        <v>34</v>
      </c>
      <c r="B5" s="1"/>
      <c r="C5" s="1"/>
      <c r="D5" s="1">
        <v>20</v>
      </c>
      <c r="E5" s="1"/>
      <c r="F5" s="1">
        <f t="shared" ref="F5:F20" si="0">B5*365+C5*52+D5*12+E5</f>
        <v>240</v>
      </c>
      <c r="G5" s="1">
        <f>F5/12</f>
        <v>20</v>
      </c>
      <c r="I5" s="1"/>
      <c r="J5" s="1"/>
      <c r="K5" s="1"/>
      <c r="L5" s="1"/>
      <c r="M5" s="1">
        <f t="shared" ref="M5:M20" si="1">I5*365+J5*52+K5*12+L5</f>
        <v>0</v>
      </c>
      <c r="N5" s="1">
        <f>M5/12</f>
        <v>0</v>
      </c>
    </row>
    <row r="6" spans="1:14" x14ac:dyDescent="0.25">
      <c r="B6" s="1"/>
      <c r="C6" s="1"/>
      <c r="D6" s="1"/>
      <c r="E6" s="1"/>
      <c r="F6" s="1">
        <f t="shared" si="0"/>
        <v>0</v>
      </c>
      <c r="G6" s="1">
        <f>F6/12</f>
        <v>0</v>
      </c>
      <c r="I6" s="1"/>
      <c r="J6" s="1"/>
      <c r="K6" s="1"/>
      <c r="L6" s="1"/>
      <c r="M6" s="1">
        <f t="shared" si="1"/>
        <v>0</v>
      </c>
      <c r="N6" s="1">
        <f>M6/12</f>
        <v>0</v>
      </c>
    </row>
    <row r="7" spans="1:14" x14ac:dyDescent="0.25">
      <c r="B7" s="1"/>
      <c r="C7" s="1"/>
      <c r="D7" s="1"/>
      <c r="E7" s="1"/>
      <c r="F7" s="1">
        <f t="shared" si="0"/>
        <v>0</v>
      </c>
      <c r="G7" s="1">
        <f t="shared" ref="G7:G20" si="2">F7/12</f>
        <v>0</v>
      </c>
      <c r="I7" s="1"/>
      <c r="J7" s="1"/>
      <c r="K7" s="1"/>
      <c r="L7" s="1"/>
      <c r="M7" s="1">
        <f t="shared" si="1"/>
        <v>0</v>
      </c>
      <c r="N7" s="1">
        <f t="shared" ref="N7:N20" si="3">M7/12</f>
        <v>0</v>
      </c>
    </row>
    <row r="8" spans="1:14" x14ac:dyDescent="0.25">
      <c r="B8" s="1"/>
      <c r="C8" s="1"/>
      <c r="D8" s="1"/>
      <c r="E8" s="1"/>
      <c r="F8" s="1">
        <f t="shared" si="0"/>
        <v>0</v>
      </c>
      <c r="G8" s="1">
        <f t="shared" si="2"/>
        <v>0</v>
      </c>
      <c r="I8" s="1"/>
      <c r="J8" s="1"/>
      <c r="K8" s="1"/>
      <c r="L8" s="1"/>
      <c r="M8" s="1">
        <f t="shared" si="1"/>
        <v>0</v>
      </c>
      <c r="N8" s="1">
        <f t="shared" si="3"/>
        <v>0</v>
      </c>
    </row>
    <row r="9" spans="1:14" x14ac:dyDescent="0.25">
      <c r="B9" s="1"/>
      <c r="C9" s="1"/>
      <c r="D9" s="1"/>
      <c r="E9" s="1"/>
      <c r="F9" s="1">
        <f t="shared" si="0"/>
        <v>0</v>
      </c>
      <c r="G9" s="1">
        <f t="shared" si="2"/>
        <v>0</v>
      </c>
      <c r="I9" s="1"/>
      <c r="J9" s="1"/>
      <c r="K9" s="1"/>
      <c r="L9" s="1"/>
      <c r="M9" s="1">
        <f t="shared" si="1"/>
        <v>0</v>
      </c>
      <c r="N9" s="1">
        <f t="shared" si="3"/>
        <v>0</v>
      </c>
    </row>
    <row r="10" spans="1:14" x14ac:dyDescent="0.25">
      <c r="A10" s="5"/>
      <c r="B10" s="1"/>
      <c r="C10" s="1"/>
      <c r="D10" s="1"/>
      <c r="E10" s="1"/>
      <c r="F10" s="1">
        <f t="shared" si="0"/>
        <v>0</v>
      </c>
      <c r="G10" s="1">
        <f t="shared" si="2"/>
        <v>0</v>
      </c>
      <c r="I10" s="1"/>
      <c r="J10" s="1"/>
      <c r="K10" s="1"/>
      <c r="L10" s="1"/>
      <c r="M10" s="1">
        <f t="shared" si="1"/>
        <v>0</v>
      </c>
      <c r="N10" s="1">
        <f t="shared" si="3"/>
        <v>0</v>
      </c>
    </row>
    <row r="11" spans="1:14" x14ac:dyDescent="0.25">
      <c r="B11" s="1"/>
      <c r="C11" s="1"/>
      <c r="D11" s="1"/>
      <c r="E11" s="1"/>
      <c r="F11" s="1">
        <f t="shared" si="0"/>
        <v>0</v>
      </c>
      <c r="G11" s="1">
        <f t="shared" si="2"/>
        <v>0</v>
      </c>
      <c r="I11" s="1"/>
      <c r="J11" s="1"/>
      <c r="K11" s="1"/>
      <c r="L11" s="1"/>
      <c r="M11" s="1">
        <f t="shared" si="1"/>
        <v>0</v>
      </c>
      <c r="N11" s="1">
        <f t="shared" si="3"/>
        <v>0</v>
      </c>
    </row>
    <row r="12" spans="1:14" x14ac:dyDescent="0.25">
      <c r="B12" s="1"/>
      <c r="C12" s="1"/>
      <c r="D12" s="1"/>
      <c r="E12" s="1"/>
      <c r="F12" s="1">
        <f t="shared" si="0"/>
        <v>0</v>
      </c>
      <c r="G12" s="1">
        <f t="shared" si="2"/>
        <v>0</v>
      </c>
      <c r="I12" s="1"/>
      <c r="J12" s="1"/>
      <c r="K12" s="1"/>
      <c r="L12" s="1"/>
      <c r="M12" s="1">
        <f t="shared" si="1"/>
        <v>0</v>
      </c>
      <c r="N12" s="1">
        <f t="shared" si="3"/>
        <v>0</v>
      </c>
    </row>
    <row r="13" spans="1:14" x14ac:dyDescent="0.25">
      <c r="B13" s="1"/>
      <c r="C13" s="1"/>
      <c r="D13" s="1"/>
      <c r="E13" s="1"/>
      <c r="F13" s="1">
        <f t="shared" si="0"/>
        <v>0</v>
      </c>
      <c r="G13" s="1">
        <f t="shared" si="2"/>
        <v>0</v>
      </c>
      <c r="I13" s="1"/>
      <c r="J13" s="1"/>
      <c r="K13" s="1"/>
      <c r="L13" s="1"/>
      <c r="M13" s="1">
        <f t="shared" si="1"/>
        <v>0</v>
      </c>
      <c r="N13" s="1">
        <f t="shared" si="3"/>
        <v>0</v>
      </c>
    </row>
    <row r="14" spans="1:14" x14ac:dyDescent="0.25">
      <c r="B14" s="1"/>
      <c r="C14" s="1"/>
      <c r="D14" s="1"/>
      <c r="E14" s="1"/>
      <c r="F14" s="1">
        <f t="shared" si="0"/>
        <v>0</v>
      </c>
      <c r="G14" s="1">
        <f t="shared" si="2"/>
        <v>0</v>
      </c>
      <c r="I14" s="1"/>
      <c r="J14" s="1"/>
      <c r="K14" s="1"/>
      <c r="L14" s="1"/>
      <c r="M14" s="1">
        <f t="shared" si="1"/>
        <v>0</v>
      </c>
      <c r="N14" s="1">
        <f t="shared" si="3"/>
        <v>0</v>
      </c>
    </row>
    <row r="15" spans="1:14" x14ac:dyDescent="0.25">
      <c r="B15" s="1"/>
      <c r="C15" s="1"/>
      <c r="D15" s="1"/>
      <c r="E15" s="1"/>
      <c r="F15" s="1">
        <f t="shared" si="0"/>
        <v>0</v>
      </c>
      <c r="G15" s="1">
        <f t="shared" si="2"/>
        <v>0</v>
      </c>
      <c r="I15" s="1"/>
      <c r="J15" s="1"/>
      <c r="K15" s="1"/>
      <c r="L15" s="1"/>
      <c r="M15" s="1">
        <f t="shared" si="1"/>
        <v>0</v>
      </c>
      <c r="N15" s="1">
        <f t="shared" si="3"/>
        <v>0</v>
      </c>
    </row>
    <row r="16" spans="1:14" x14ac:dyDescent="0.25">
      <c r="B16" s="1"/>
      <c r="C16" s="1"/>
      <c r="D16" s="1"/>
      <c r="E16" s="1"/>
      <c r="F16" s="1">
        <f t="shared" si="0"/>
        <v>0</v>
      </c>
      <c r="G16" s="1">
        <f t="shared" si="2"/>
        <v>0</v>
      </c>
      <c r="I16" s="1"/>
      <c r="J16" s="1"/>
      <c r="K16" s="1"/>
      <c r="L16" s="1"/>
      <c r="M16" s="1">
        <f t="shared" si="1"/>
        <v>0</v>
      </c>
      <c r="N16" s="1">
        <f t="shared" si="3"/>
        <v>0</v>
      </c>
    </row>
    <row r="17" spans="2:14" x14ac:dyDescent="0.25">
      <c r="B17" s="1"/>
      <c r="C17" s="1"/>
      <c r="D17" s="1"/>
      <c r="E17" s="1"/>
      <c r="F17" s="1">
        <f t="shared" si="0"/>
        <v>0</v>
      </c>
      <c r="G17" s="1">
        <f t="shared" si="2"/>
        <v>0</v>
      </c>
      <c r="I17" s="1"/>
      <c r="J17" s="1"/>
      <c r="K17" s="1"/>
      <c r="L17" s="1"/>
      <c r="M17" s="1">
        <f t="shared" si="1"/>
        <v>0</v>
      </c>
      <c r="N17" s="1">
        <f t="shared" si="3"/>
        <v>0</v>
      </c>
    </row>
    <row r="18" spans="2:14" x14ac:dyDescent="0.25">
      <c r="B18" s="1"/>
      <c r="C18" s="1"/>
      <c r="D18" s="1"/>
      <c r="E18" s="1"/>
      <c r="F18" s="1">
        <f t="shared" si="0"/>
        <v>0</v>
      </c>
      <c r="G18" s="1">
        <f t="shared" si="2"/>
        <v>0</v>
      </c>
      <c r="I18" s="1"/>
      <c r="J18" s="1"/>
      <c r="K18" s="1"/>
      <c r="L18" s="1"/>
      <c r="M18" s="1">
        <f t="shared" si="1"/>
        <v>0</v>
      </c>
      <c r="N18" s="1">
        <f t="shared" si="3"/>
        <v>0</v>
      </c>
    </row>
    <row r="19" spans="2:14" x14ac:dyDescent="0.25">
      <c r="B19" s="1"/>
      <c r="C19" s="1"/>
      <c r="D19" s="1"/>
      <c r="E19" s="1"/>
      <c r="F19" s="1">
        <f t="shared" si="0"/>
        <v>0</v>
      </c>
      <c r="G19" s="1">
        <f t="shared" si="2"/>
        <v>0</v>
      </c>
      <c r="I19" s="1"/>
      <c r="J19" s="1"/>
      <c r="K19" s="1"/>
      <c r="L19" s="1"/>
      <c r="M19" s="1">
        <f t="shared" si="1"/>
        <v>0</v>
      </c>
      <c r="N19" s="1">
        <f t="shared" si="3"/>
        <v>0</v>
      </c>
    </row>
    <row r="20" spans="2:14" ht="15.75" thickBot="1" x14ac:dyDescent="0.3">
      <c r="B20" s="1"/>
      <c r="C20" s="1"/>
      <c r="D20" s="1"/>
      <c r="E20" s="1"/>
      <c r="F20" s="2">
        <f t="shared" si="0"/>
        <v>0</v>
      </c>
      <c r="G20" s="2">
        <f t="shared" si="2"/>
        <v>0</v>
      </c>
      <c r="I20" s="1"/>
      <c r="J20" s="1"/>
      <c r="K20" s="1"/>
      <c r="L20" s="1"/>
      <c r="M20" s="2">
        <f t="shared" si="1"/>
        <v>0</v>
      </c>
      <c r="N20" s="2">
        <f t="shared" si="3"/>
        <v>0</v>
      </c>
    </row>
    <row r="21" spans="2:14" x14ac:dyDescent="0.25">
      <c r="F21" s="3">
        <f>SUM(F5:F20)</f>
        <v>240</v>
      </c>
      <c r="G21" s="3">
        <f>SUM(G5:G20)</f>
        <v>20</v>
      </c>
      <c r="M21" s="3">
        <f>SUM(M5:M20)</f>
        <v>0</v>
      </c>
      <c r="N21" s="3">
        <f>SUM(N5:N20)</f>
        <v>0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Staffing</vt:lpstr>
      <vt:lpstr>Materials</vt:lpstr>
      <vt:lpstr>Maintenance</vt:lpstr>
      <vt:lpstr>Advertising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2017-11-06T16:26:56Z</dcterms:modified>
</cp:coreProperties>
</file>